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4820" windowHeight="9300"/>
  </bookViews>
  <sheets>
    <sheet name="Iceberg" sheetId="1" r:id="rId1"/>
  </sheets>
  <calcPr calcId="144525"/>
</workbook>
</file>

<file path=xl/calcChain.xml><?xml version="1.0" encoding="utf-8"?>
<calcChain xmlns="http://schemas.openxmlformats.org/spreadsheetml/2006/main">
  <c r="E28" i="1" l="1"/>
  <c r="E34" i="1" s="1"/>
  <c r="E37" i="1" s="1"/>
  <c r="E17" i="1"/>
  <c r="E20" i="1" s="1"/>
  <c r="E23" i="1" s="1"/>
  <c r="C37" i="1"/>
  <c r="C20" i="1"/>
  <c r="C23" i="1" s="1"/>
  <c r="E15" i="1"/>
  <c r="C15" i="1"/>
  <c r="C40" i="1" l="1"/>
  <c r="E40" i="1"/>
</calcChain>
</file>

<file path=xl/sharedStrings.xml><?xml version="1.0" encoding="utf-8"?>
<sst xmlns="http://schemas.openxmlformats.org/spreadsheetml/2006/main" count="43" uniqueCount="42">
  <si>
    <t>A.</t>
  </si>
  <si>
    <t>Base Cost</t>
  </si>
  <si>
    <t>B.</t>
  </si>
  <si>
    <t xml:space="preserve">C. </t>
  </si>
  <si>
    <t>Gross Cost Per Pound</t>
  </si>
  <si>
    <t xml:space="preserve">D. </t>
  </si>
  <si>
    <t>E.</t>
  </si>
  <si>
    <t>Net Usable Weight</t>
  </si>
  <si>
    <t>(B minus D)</t>
  </si>
  <si>
    <t>F.</t>
  </si>
  <si>
    <t>Net Cost Per Pound</t>
  </si>
  <si>
    <t>(A divided by E)</t>
  </si>
  <si>
    <t>G.</t>
  </si>
  <si>
    <t>Prep Time (minutes)</t>
  </si>
  <si>
    <t>H.</t>
  </si>
  <si>
    <t>I.</t>
  </si>
  <si>
    <t>J.</t>
  </si>
  <si>
    <t>Adjusted Case Cost</t>
  </si>
  <si>
    <t xml:space="preserve"> </t>
  </si>
  <si>
    <t>L.</t>
  </si>
  <si>
    <t>Adjusted Net Cost Per Pound</t>
  </si>
  <si>
    <t>Value Added</t>
  </si>
  <si>
    <t>Gross Weight (Pounds)</t>
  </si>
  <si>
    <t>Direct Labor Cost Per Minute</t>
  </si>
  <si>
    <t>Indirect Labor</t>
  </si>
  <si>
    <t>M.</t>
  </si>
  <si>
    <t>(H plus I times G)</t>
  </si>
  <si>
    <t>(A plus J)</t>
  </si>
  <si>
    <t>(L divided by E)</t>
  </si>
  <si>
    <t>*Labor Cost Prep</t>
  </si>
  <si>
    <t>(For Example)</t>
  </si>
  <si>
    <t>*It is recommended that individual restaurants base their information on their own</t>
  </si>
  <si>
    <t xml:space="preserve">   (Based on 2001 PMA Yield Report)</t>
  </si>
  <si>
    <t>Trim Loss Weight</t>
  </si>
  <si>
    <t>Bulk Iceberg</t>
  </si>
  <si>
    <t>4/5 lb. Salad Mix, Garden Salad, Chopped Iceberg, Shred Lettuce</t>
  </si>
  <si>
    <t xml:space="preserve">     employees labor experience and equipment.</t>
  </si>
  <si>
    <t>(Payroll Tax, Work Comp, Medical)</t>
  </si>
  <si>
    <t>RSS Salad vs. Cutting your own from 24 Count Head Lettuce</t>
  </si>
  <si>
    <t xml:space="preserve">                                            </t>
  </si>
  <si>
    <t>Processed in-house</t>
  </si>
  <si>
    <t>($9.00 divided by 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</si>
</sst>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2"/>
      <name val="Times New Roman"/>
    </font>
    <font>
      <b/>
      <sz val="12"/>
      <name val="Times New Roman"/>
      <family val="1"/>
    </font>
    <font>
      <b/>
      <u/>
      <sz val="18"/>
      <name val="Times New Roman"/>
      <family val="1"/>
    </font>
    <font>
      <b/>
      <sz val="22"/>
      <name val="Times New Roman"/>
      <family val="1"/>
    </font>
    <font>
      <sz val="16"/>
      <name val="Constantia"/>
      <family val="1"/>
    </font>
    <font>
      <b/>
      <sz val="16"/>
      <name val="Constantia"/>
      <family val="1"/>
    </font>
    <font>
      <b/>
      <u/>
      <sz val="18"/>
      <name val="Constantia"/>
      <family val="1"/>
    </font>
    <font>
      <sz val="12"/>
      <name val="Constantia"/>
      <family val="1"/>
    </font>
    <font>
      <sz val="14"/>
      <name val="Constantia"/>
      <family val="1"/>
    </font>
    <font>
      <sz val="10"/>
      <name val="Constantia"/>
      <family val="1"/>
    </font>
    <font>
      <b/>
      <sz val="12"/>
      <name val="Constantia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164" fontId="0" fillId="0" borderId="0" xfId="0" applyNumberForma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164" fontId="8" fillId="0" borderId="2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9" fillId="0" borderId="0" xfId="0" applyFont="1"/>
    <xf numFmtId="0" fontId="8" fillId="0" borderId="0" xfId="0" applyFont="1" applyFill="1" applyBorder="1"/>
    <xf numFmtId="164" fontId="8" fillId="0" borderId="2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2095500</xdr:colOff>
      <xdr:row>0</xdr:row>
      <xdr:rowOff>28575</xdr:rowOff>
    </xdr:from>
    <xdr:to>
      <xdr:col>2</xdr:col>
      <xdr:colOff>1314450</xdr:colOff>
      <xdr:row>4</xdr:row>
      <xdr:rowOff>0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468"/>
        <a:stretch/>
      </xdr:blipFill>
      <xdr:spPr>
        <a:xfrm>
          <a:off x="2409825" y="28575"/>
          <a:ext cx="1609725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45"/>
  <sheetViews>
    <sheetView tabSelected="1" workbookViewId="0">
      <selection activeCell="E27" sqref="E27"/>
    </sheetView>
  </sheetViews>
  <sheetFormatPr defaultRowHeight="15.75" x14ac:dyDescent="0.25"/>
  <cols>
    <col min="1" max="1" width="4.125" customWidth="1"/>
    <col min="2" max="2" width="31.375" customWidth="1"/>
    <col min="3" max="3" width="18.625" customWidth="1"/>
    <col min="5" max="5" width="21.125" customWidth="1"/>
  </cols>
  <sheetData>
    <row r="3" spans="1:5" ht="27" x14ac:dyDescent="0.35">
      <c r="A3" s="5"/>
      <c r="B3" s="5"/>
      <c r="C3" s="5"/>
      <c r="D3" s="5"/>
      <c r="E3" s="5"/>
    </row>
    <row r="4" spans="1:5" ht="27" x14ac:dyDescent="0.35">
      <c r="A4" s="3"/>
      <c r="B4" s="3"/>
      <c r="C4" s="3"/>
      <c r="D4" s="3"/>
      <c r="E4" s="3"/>
    </row>
    <row r="5" spans="1:5" ht="21.75" thickBot="1" x14ac:dyDescent="0.4">
      <c r="A5" s="6" t="s">
        <v>38</v>
      </c>
      <c r="B5" s="6"/>
      <c r="C5" s="6"/>
      <c r="D5" s="6"/>
      <c r="E5" s="6"/>
    </row>
    <row r="6" spans="1:5" ht="20.25" customHeight="1" thickBot="1" x14ac:dyDescent="0.4">
      <c r="A6" s="7" t="s">
        <v>35</v>
      </c>
      <c r="B6" s="8"/>
      <c r="C6" s="8"/>
      <c r="D6" s="8"/>
      <c r="E6" s="9"/>
    </row>
    <row r="7" spans="1:5" ht="7.5" customHeight="1" x14ac:dyDescent="0.35">
      <c r="A7" s="10"/>
      <c r="B7" s="10"/>
      <c r="C7" s="10"/>
      <c r="D7" s="10"/>
      <c r="E7" s="10"/>
    </row>
    <row r="8" spans="1:5" s="2" customFormat="1" ht="20.25" customHeight="1" x14ac:dyDescent="0.35">
      <c r="A8" s="11"/>
      <c r="B8" s="11"/>
      <c r="C8" s="12" t="s">
        <v>21</v>
      </c>
      <c r="D8" s="12"/>
      <c r="E8" s="12" t="s">
        <v>34</v>
      </c>
    </row>
    <row r="9" spans="1:5" s="2" customFormat="1" ht="17.25" customHeight="1" x14ac:dyDescent="0.35">
      <c r="A9" s="11"/>
      <c r="B9" s="11"/>
      <c r="C9" s="12"/>
      <c r="D9" s="13" t="s">
        <v>39</v>
      </c>
      <c r="E9" s="13" t="s">
        <v>40</v>
      </c>
    </row>
    <row r="10" spans="1:5" ht="13.5" customHeight="1" thickBot="1" x14ac:dyDescent="0.3">
      <c r="A10" s="14"/>
      <c r="B10" s="14"/>
      <c r="C10" s="13" t="s">
        <v>30</v>
      </c>
      <c r="D10" s="13"/>
      <c r="E10" s="13" t="s">
        <v>30</v>
      </c>
    </row>
    <row r="11" spans="1:5" ht="19.5" thickBot="1" x14ac:dyDescent="0.35">
      <c r="A11" s="15" t="s">
        <v>0</v>
      </c>
      <c r="B11" s="15" t="s">
        <v>1</v>
      </c>
      <c r="C11" s="16">
        <v>16.5</v>
      </c>
      <c r="D11" s="17"/>
      <c r="E11" s="16">
        <v>17</v>
      </c>
    </row>
    <row r="12" spans="1:5" ht="9.9499999999999993" customHeight="1" x14ac:dyDescent="0.3">
      <c r="A12" s="15"/>
      <c r="B12" s="15"/>
      <c r="C12" s="18"/>
      <c r="D12" s="18"/>
      <c r="E12" s="18"/>
    </row>
    <row r="13" spans="1:5" ht="18.75" x14ac:dyDescent="0.3">
      <c r="A13" s="15" t="s">
        <v>2</v>
      </c>
      <c r="B13" s="15" t="s">
        <v>22</v>
      </c>
      <c r="C13" s="19">
        <v>20</v>
      </c>
      <c r="D13" s="18"/>
      <c r="E13" s="19">
        <v>45</v>
      </c>
    </row>
    <row r="14" spans="1:5" ht="9.9499999999999993" customHeight="1" x14ac:dyDescent="0.3">
      <c r="A14" s="15"/>
      <c r="B14" s="15"/>
      <c r="C14" s="18"/>
      <c r="D14" s="18"/>
      <c r="E14" s="18"/>
    </row>
    <row r="15" spans="1:5" ht="18.75" x14ac:dyDescent="0.3">
      <c r="A15" s="15" t="s">
        <v>3</v>
      </c>
      <c r="B15" s="15" t="s">
        <v>4</v>
      </c>
      <c r="C15" s="20">
        <f>C11/C13</f>
        <v>0.82499999999999996</v>
      </c>
      <c r="D15" s="17"/>
      <c r="E15" s="20">
        <f>E11/E13</f>
        <v>0.37777777777777777</v>
      </c>
    </row>
    <row r="16" spans="1:5" ht="9.9499999999999993" customHeight="1" x14ac:dyDescent="0.3">
      <c r="A16" s="15"/>
      <c r="B16" s="15"/>
      <c r="C16" s="18"/>
      <c r="D16" s="18"/>
      <c r="E16" s="18"/>
    </row>
    <row r="17" spans="1:5" ht="18.75" x14ac:dyDescent="0.3">
      <c r="A17" s="15" t="s">
        <v>5</v>
      </c>
      <c r="B17" s="15" t="s">
        <v>33</v>
      </c>
      <c r="C17" s="19">
        <v>0</v>
      </c>
      <c r="D17" s="18"/>
      <c r="E17" s="19">
        <f>E13*0.42</f>
        <v>18.899999999999999</v>
      </c>
    </row>
    <row r="18" spans="1:5" ht="13.5" customHeight="1" x14ac:dyDescent="0.3">
      <c r="A18" s="15"/>
      <c r="B18" s="21" t="s">
        <v>32</v>
      </c>
      <c r="C18" s="18"/>
      <c r="D18" s="18"/>
      <c r="E18" s="18"/>
    </row>
    <row r="19" spans="1:5" ht="9" customHeight="1" x14ac:dyDescent="0.3">
      <c r="A19" s="15"/>
      <c r="B19" s="21"/>
      <c r="C19" s="18"/>
      <c r="D19" s="18"/>
      <c r="E19" s="18"/>
    </row>
    <row r="20" spans="1:5" ht="18.75" x14ac:dyDescent="0.3">
      <c r="A20" s="15" t="s">
        <v>6</v>
      </c>
      <c r="B20" s="15" t="s">
        <v>7</v>
      </c>
      <c r="C20" s="19">
        <f>C13-C17</f>
        <v>20</v>
      </c>
      <c r="D20" s="18"/>
      <c r="E20" s="19">
        <f>E13-E17</f>
        <v>26.1</v>
      </c>
    </row>
    <row r="21" spans="1:5" ht="18.75" x14ac:dyDescent="0.3">
      <c r="A21" s="15"/>
      <c r="B21" s="14" t="s">
        <v>8</v>
      </c>
      <c r="C21" s="18"/>
      <c r="D21" s="18"/>
      <c r="E21" s="18"/>
    </row>
    <row r="22" spans="1:5" ht="9.9499999999999993" customHeight="1" x14ac:dyDescent="0.3">
      <c r="A22" s="15"/>
      <c r="B22" s="15"/>
      <c r="C22" s="18"/>
      <c r="D22" s="18"/>
      <c r="E22" s="18"/>
    </row>
    <row r="23" spans="1:5" ht="18.75" x14ac:dyDescent="0.3">
      <c r="A23" s="15" t="s">
        <v>9</v>
      </c>
      <c r="B23" s="15" t="s">
        <v>10</v>
      </c>
      <c r="C23" s="20">
        <f>C11/C20</f>
        <v>0.82499999999999996</v>
      </c>
      <c r="D23" s="18"/>
      <c r="E23" s="20">
        <f>E11/E20</f>
        <v>0.65134099616858232</v>
      </c>
    </row>
    <row r="24" spans="1:5" ht="18.75" x14ac:dyDescent="0.3">
      <c r="A24" s="15"/>
      <c r="B24" s="14" t="s">
        <v>11</v>
      </c>
      <c r="C24" s="18"/>
      <c r="D24" s="18"/>
      <c r="E24" s="18"/>
    </row>
    <row r="25" spans="1:5" ht="9.9499999999999993" customHeight="1" x14ac:dyDescent="0.3">
      <c r="A25" s="15"/>
      <c r="B25" s="15"/>
      <c r="C25" s="18"/>
      <c r="D25" s="18"/>
      <c r="E25" s="18"/>
    </row>
    <row r="26" spans="1:5" ht="18.75" x14ac:dyDescent="0.3">
      <c r="A26" s="15" t="s">
        <v>12</v>
      </c>
      <c r="B26" s="15" t="s">
        <v>13</v>
      </c>
      <c r="C26" s="19">
        <v>0</v>
      </c>
      <c r="D26" s="18"/>
      <c r="E26" s="19">
        <v>50</v>
      </c>
    </row>
    <row r="27" spans="1:5" ht="9.9499999999999993" customHeight="1" x14ac:dyDescent="0.3">
      <c r="A27" s="15"/>
      <c r="B27" s="15"/>
      <c r="C27" s="18"/>
      <c r="D27" s="18"/>
      <c r="E27" s="18"/>
    </row>
    <row r="28" spans="1:5" ht="18.75" x14ac:dyDescent="0.3">
      <c r="A28" s="15" t="s">
        <v>14</v>
      </c>
      <c r="B28" s="15" t="s">
        <v>23</v>
      </c>
      <c r="C28" s="20">
        <v>0</v>
      </c>
      <c r="D28" s="17"/>
      <c r="E28" s="20">
        <f>9/60</f>
        <v>0.15</v>
      </c>
    </row>
    <row r="29" spans="1:5" ht="18.75" x14ac:dyDescent="0.3">
      <c r="A29" s="15"/>
      <c r="B29" s="14" t="s">
        <v>41</v>
      </c>
      <c r="C29" s="17"/>
      <c r="D29" s="17"/>
      <c r="E29" s="17"/>
    </row>
    <row r="30" spans="1:5" ht="9.9499999999999993" customHeight="1" x14ac:dyDescent="0.3">
      <c r="A30" s="15"/>
      <c r="B30" s="15"/>
      <c r="C30" s="18"/>
      <c r="D30" s="18"/>
      <c r="E30" s="18"/>
    </row>
    <row r="31" spans="1:5" ht="18.75" x14ac:dyDescent="0.3">
      <c r="A31" s="15" t="s">
        <v>15</v>
      </c>
      <c r="B31" s="15" t="s">
        <v>24</v>
      </c>
      <c r="C31" s="20">
        <v>0</v>
      </c>
      <c r="D31" s="17"/>
      <c r="E31" s="20">
        <v>0.04</v>
      </c>
    </row>
    <row r="32" spans="1:5" ht="18.75" x14ac:dyDescent="0.3">
      <c r="A32" s="15"/>
      <c r="B32" s="14" t="s">
        <v>37</v>
      </c>
      <c r="C32" s="18"/>
      <c r="D32" s="18"/>
      <c r="E32" s="18"/>
    </row>
    <row r="33" spans="1:10" ht="9.9499999999999993" customHeight="1" x14ac:dyDescent="0.3">
      <c r="A33" s="15"/>
      <c r="B33" s="15"/>
      <c r="C33" s="18"/>
      <c r="D33" s="18"/>
      <c r="E33" s="18"/>
    </row>
    <row r="34" spans="1:10" ht="18.75" x14ac:dyDescent="0.3">
      <c r="A34" s="15" t="s">
        <v>16</v>
      </c>
      <c r="B34" s="15" t="s">
        <v>29</v>
      </c>
      <c r="C34" s="20">
        <v>0</v>
      </c>
      <c r="D34" s="18"/>
      <c r="E34" s="20">
        <f>(E31+E28)*E26</f>
        <v>9.5</v>
      </c>
    </row>
    <row r="35" spans="1:10" ht="18.75" x14ac:dyDescent="0.3">
      <c r="A35" s="15"/>
      <c r="B35" s="14" t="s">
        <v>26</v>
      </c>
      <c r="C35" s="18"/>
      <c r="D35" s="18"/>
      <c r="E35" s="18"/>
    </row>
    <row r="36" spans="1:10" ht="9.9499999999999993" customHeight="1" x14ac:dyDescent="0.3">
      <c r="A36" s="15"/>
      <c r="B36" s="15"/>
      <c r="C36" s="18"/>
      <c r="D36" s="18"/>
      <c r="E36" s="18"/>
    </row>
    <row r="37" spans="1:10" ht="18.75" x14ac:dyDescent="0.3">
      <c r="A37" s="15" t="s">
        <v>19</v>
      </c>
      <c r="B37" s="15" t="s">
        <v>17</v>
      </c>
      <c r="C37" s="20">
        <f>C11+C34</f>
        <v>16.5</v>
      </c>
      <c r="D37" s="18"/>
      <c r="E37" s="20">
        <f>E11+E34</f>
        <v>26.5</v>
      </c>
    </row>
    <row r="38" spans="1:10" ht="18.75" x14ac:dyDescent="0.3">
      <c r="A38" s="15" t="s">
        <v>18</v>
      </c>
      <c r="B38" s="14" t="s">
        <v>27</v>
      </c>
      <c r="C38" s="18"/>
      <c r="D38" s="18"/>
      <c r="E38" s="18"/>
    </row>
    <row r="39" spans="1:10" ht="9.9499999999999993" customHeight="1" thickBot="1" x14ac:dyDescent="0.35">
      <c r="A39" s="15"/>
      <c r="B39" s="15"/>
      <c r="C39" s="18"/>
      <c r="D39" s="18"/>
      <c r="E39" s="18"/>
    </row>
    <row r="40" spans="1:10" ht="19.5" thickBot="1" x14ac:dyDescent="0.35">
      <c r="A40" s="15" t="s">
        <v>25</v>
      </c>
      <c r="B40" s="22" t="s">
        <v>20</v>
      </c>
      <c r="C40" s="23">
        <f>C37/C20</f>
        <v>0.82499999999999996</v>
      </c>
      <c r="D40" s="24"/>
      <c r="E40" s="23">
        <f>E37/E20</f>
        <v>1.0153256704980842</v>
      </c>
      <c r="H40" s="4"/>
      <c r="I40" s="4"/>
      <c r="J40" s="4"/>
    </row>
    <row r="41" spans="1:10" ht="18.75" x14ac:dyDescent="0.3">
      <c r="A41" s="15"/>
      <c r="B41" s="14" t="s">
        <v>28</v>
      </c>
      <c r="C41" s="25"/>
      <c r="D41" s="25"/>
      <c r="E41" s="25"/>
    </row>
    <row r="42" spans="1:10" ht="9.9499999999999993" customHeight="1" x14ac:dyDescent="0.3">
      <c r="A42" s="15"/>
      <c r="B42" s="14"/>
      <c r="C42" s="18"/>
      <c r="D42" s="18"/>
      <c r="E42" s="18"/>
    </row>
    <row r="43" spans="1:10" ht="9.9499999999999993" customHeight="1" x14ac:dyDescent="0.3">
      <c r="A43" s="15"/>
      <c r="B43" s="15"/>
      <c r="C43" s="18"/>
      <c r="D43" s="18"/>
      <c r="E43" s="18"/>
    </row>
    <row r="44" spans="1:10" s="1" customFormat="1" x14ac:dyDescent="0.25">
      <c r="A44" s="26"/>
      <c r="B44" s="26" t="s">
        <v>31</v>
      </c>
      <c r="C44" s="27"/>
      <c r="D44" s="27"/>
      <c r="E44" s="27"/>
    </row>
    <row r="45" spans="1:10" s="1" customFormat="1" x14ac:dyDescent="0.25">
      <c r="A45" s="26"/>
      <c r="B45" s="26" t="s">
        <v>36</v>
      </c>
      <c r="C45" s="26"/>
      <c r="D45" s="26"/>
      <c r="E45" s="26"/>
    </row>
  </sheetData>
  <mergeCells count="4">
    <mergeCell ref="A3:E3"/>
    <mergeCell ref="A5:E5"/>
    <mergeCell ref="A6:E6"/>
    <mergeCell ref="C41:E41"/>
  </mergeCells>
  <phoneticPr fontId="0" type="noConversion"/>
  <pageMargins left="0.75" right="0.75" top="1" bottom="1" header="0.5" footer="0.5"/>
  <pageSetup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Iceberg</vt:lpstr>
    </vt:vector>
  </TitlesOfParts>
  <Company>Taylor Farms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Cost Comp</dc:title>
  <dc:creator>Evan Giuliani</dc:creator>
  <cp:lastModifiedBy>EGiuliani</cp:lastModifiedBy>
  <cp:lastPrinted>2009-05-12T17:17:54Z</cp:lastPrinted>
  <dcterms:created xsi:type="dcterms:W3CDTF">2001-10-19T15:50:50Z</dcterms:created>
  <dcterms:modified xsi:type="dcterms:W3CDTF">2012-06-01T19:55:21Z</dcterms:modified>
</cp:coreProperties>
</file>